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ROCUREMENT CONTRACT BRANCH\Behrns\DCSC-19-IFB-0004- Trash and Recycling Service\"/>
    </mc:Choice>
  </mc:AlternateContent>
  <bookViews>
    <workbookView xWindow="0" yWindow="0" windowWidth="25170" windowHeight="7560" activeTab="3"/>
  </bookViews>
  <sheets>
    <sheet name="Base Year" sheetId="1" r:id="rId1"/>
    <sheet name="Option Year 1" sheetId="7" r:id="rId2"/>
    <sheet name="Option Year 2" sheetId="8" r:id="rId3"/>
    <sheet name="Option Year 3" sheetId="9" r:id="rId4"/>
    <sheet name="Option Year 4" sheetId="11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1" l="1"/>
  <c r="F15" i="11" s="1"/>
  <c r="H9" i="11"/>
  <c r="H8" i="11"/>
  <c r="F5" i="11"/>
  <c r="H10" i="11" s="1"/>
  <c r="F17" i="11" s="1"/>
  <c r="F14" i="9"/>
  <c r="F15" i="9" s="1"/>
  <c r="H9" i="9"/>
  <c r="H8" i="9"/>
  <c r="F5" i="9"/>
  <c r="H10" i="9" s="1"/>
  <c r="F15" i="8"/>
  <c r="F14" i="8"/>
  <c r="H9" i="8"/>
  <c r="H8" i="8"/>
  <c r="F5" i="8"/>
  <c r="H10" i="8" s="1"/>
  <c r="F17" i="8" s="1"/>
  <c r="F15" i="7"/>
  <c r="F14" i="7"/>
  <c r="H9" i="7"/>
  <c r="H8" i="7"/>
  <c r="H10" i="7" s="1"/>
  <c r="F17" i="7" s="1"/>
  <c r="F5" i="7"/>
  <c r="H10" i="1"/>
  <c r="F17" i="1" s="1"/>
  <c r="F5" i="1"/>
  <c r="H9" i="1"/>
  <c r="H8" i="1"/>
  <c r="F17" i="9" l="1"/>
  <c r="F14" i="1"/>
  <c r="F15" i="1" s="1"/>
</calcChain>
</file>

<file path=xl/sharedStrings.xml><?xml version="1.0" encoding="utf-8"?>
<sst xmlns="http://schemas.openxmlformats.org/spreadsheetml/2006/main" count="205" uniqueCount="45">
  <si>
    <t>CLIN</t>
  </si>
  <si>
    <t>CONTAINER SIZE</t>
  </si>
  <si>
    <t>ESTIMATED NUMBER OF CONTAINERS</t>
  </si>
  <si>
    <t>ESTIMATED PICK-UPS PER YEAR</t>
  </si>
  <si>
    <t>TOTAL ESTIMATED PRICE</t>
  </si>
  <si>
    <t>0001</t>
  </si>
  <si>
    <t>0002</t>
  </si>
  <si>
    <t>0003</t>
  </si>
  <si>
    <t>0004</t>
  </si>
  <si>
    <t>8 CU YD</t>
  </si>
  <si>
    <t>30 CU YD COMPACTOR</t>
  </si>
  <si>
    <t>30 CU YD OPEN TOP</t>
  </si>
  <si>
    <t>TOTAL ESTIMATED PRICE FOR BASE YEAR- TRASH</t>
  </si>
  <si>
    <t>Trash Collection &amp; Disposal</t>
  </si>
  <si>
    <t>Recycling</t>
  </si>
  <si>
    <t>RECYCLING UNIT PRICE</t>
  </si>
  <si>
    <t xml:space="preserve">ESTIMATED NUMBER OF PICK-UPS </t>
  </si>
  <si>
    <t>PER YEAR</t>
  </si>
  <si>
    <t>(C x E)</t>
  </si>
  <si>
    <t>TOTAL ESTIMATED PRICE FOR BASE YEAR- RECYCLING</t>
  </si>
  <si>
    <t>TOTAL ESTIMATED PRICE FOR BASE YEAR- TRASH &amp; RECYCLING</t>
  </si>
  <si>
    <t>COLLECTION &amp; DISPOSAL PRICE</t>
  </si>
  <si>
    <t>MONTHLY RENTAL RATE</t>
  </si>
  <si>
    <t>(INFORMATIONAL)</t>
  </si>
  <si>
    <t>ESTIMATED NUMBER OF CONTAINERS (INFORMATIONAL)</t>
  </si>
  <si>
    <t>(PER PICK-UP)</t>
  </si>
  <si>
    <t>DISPOSAL PRICE         (PER TON)</t>
  </si>
  <si>
    <t>HAUL RATE                   (FLAT RATE)</t>
  </si>
  <si>
    <t>Instructions:  Complete highlighted columns below.  The Estimated Price is for the benefit of DC Courts.  An assumption of one ton is used for the calculations of CLINs 2 and 3.  Repeat for Option Years 1 through 4 in the sheets that follow.  Excel will perform calculation.</t>
  </si>
  <si>
    <t>1002</t>
  </si>
  <si>
    <t>1001</t>
  </si>
  <si>
    <t>1003</t>
  </si>
  <si>
    <t>1004</t>
  </si>
  <si>
    <t>2001</t>
  </si>
  <si>
    <t>2002</t>
  </si>
  <si>
    <t>2003</t>
  </si>
  <si>
    <t>2004</t>
  </si>
  <si>
    <t>3001</t>
  </si>
  <si>
    <t>3002</t>
  </si>
  <si>
    <t>3003</t>
  </si>
  <si>
    <t>3004</t>
  </si>
  <si>
    <t>4001</t>
  </si>
  <si>
    <t>4002</t>
  </si>
  <si>
    <t>4003</t>
  </si>
  <si>
    <t>4004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</si>
</sst>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2" xfId="0" applyFont="1" applyFill="1" applyBorder="1" applyAlignment="1">
      <alignment horizontal="center" wrapText="1"/>
    </xf>
    <xf numFmtId="0" fontId="0" fillId="0" borderId="3" xfId="0" applyBorder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49" fontId="0" fillId="0" borderId="0" xfId="0" applyNumberFormat="1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0" fillId="0" borderId="1" xfId="0" applyNumberFormat="1" applyBorder="1"/>
    <xf numFmtId="0" fontId="0" fillId="0" borderId="1" xfId="0" applyBorder="1"/>
    <xf numFmtId="0" fontId="2" fillId="0" borderId="0" xfId="0" applyFont="1" applyBorder="1" applyAlignment="1">
      <alignment horizontal="center" wrapText="1"/>
    </xf>
    <xf numFmtId="44" fontId="0" fillId="0" borderId="1" xfId="1" applyFont="1" applyBorder="1"/>
    <xf numFmtId="44" fontId="0" fillId="2" borderId="1" xfId="1" applyFont="1" applyFill="1" applyBorder="1"/>
    <xf numFmtId="49" fontId="0" fillId="0" borderId="1" xfId="0" applyNumberFormat="1" applyBorder="1"/>
    <xf numFmtId="49" fontId="0" fillId="0" borderId="1" xfId="0" applyNumberFormat="1" applyBorder="1"/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0" fillId="0" borderId="5" xfId="0" applyNumberFormat="1" applyBorder="1"/>
    <xf numFmtId="49" fontId="0" fillId="0" borderId="6" xfId="0" applyNumberFormat="1" applyBorder="1"/>
    <xf numFmtId="49" fontId="0" fillId="0" borderId="7" xfId="0" applyNumberFormat="1" applyBorder="1"/>
    <xf numFmtId="49" fontId="0" fillId="0" borderId="0" xfId="0" applyNumberFormat="1" applyBorder="1"/>
    <xf numFmtId="44" fontId="0" fillId="0" borderId="0" xfId="1" applyFont="1" applyBorder="1"/>
    <xf numFmtId="0" fontId="0" fillId="0" borderId="0" xfId="0" applyBorder="1" applyAlignment="1">
      <alignment wrapText="1"/>
    </xf>
    <xf numFmtId="0" fontId="0" fillId="0" borderId="1" xfId="0" applyNumberFormat="1" applyBorder="1"/>
    <xf numFmtId="44" fontId="0" fillId="0" borderId="0" xfId="1" applyFont="1" applyFill="1" applyBorder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2" borderId="1" xfId="0" applyNumberFormat="1" applyFill="1" applyBorder="1"/>
    <xf numFmtId="44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Layout" topLeftCell="A4" zoomScaleNormal="100" workbookViewId="0">
      <selection activeCell="F17" sqref="F17"/>
    </sheetView>
  </sheetViews>
  <sheetFormatPr defaultRowHeight="15" x14ac:dyDescent="0.25"/>
  <cols>
    <col min="2" max="8" width="20.7109375" customWidth="1"/>
  </cols>
  <sheetData>
    <row r="1" spans="1:8" ht="90" customHeight="1" x14ac:dyDescent="0.25">
      <c r="A1" s="19" t="s">
        <v>28</v>
      </c>
      <c r="B1" s="19"/>
      <c r="C1" s="19"/>
      <c r="D1" s="19"/>
      <c r="E1" s="19"/>
      <c r="F1" s="19"/>
      <c r="G1" s="19"/>
      <c r="H1" s="19"/>
    </row>
    <row r="2" spans="1:8" ht="43.5" customHeight="1" x14ac:dyDescent="0.25">
      <c r="A2" s="17" t="s">
        <v>13</v>
      </c>
      <c r="B2" s="18"/>
      <c r="C2" s="18"/>
      <c r="D2" s="18"/>
      <c r="E2" s="18"/>
      <c r="F2" s="18"/>
      <c r="G2" s="20"/>
      <c r="H2" s="20"/>
    </row>
    <row r="3" spans="1:8" s="1" customFormat="1" ht="30" x14ac:dyDescent="0.25">
      <c r="A3" s="3" t="s">
        <v>0</v>
      </c>
      <c r="B3" s="3" t="s">
        <v>1</v>
      </c>
      <c r="C3" s="3" t="s">
        <v>21</v>
      </c>
      <c r="D3" s="6" t="s">
        <v>2</v>
      </c>
      <c r="E3" s="6" t="s">
        <v>3</v>
      </c>
      <c r="F3" s="6" t="s">
        <v>4</v>
      </c>
      <c r="G3" s="26"/>
      <c r="H3" s="26"/>
    </row>
    <row r="4" spans="1:8" x14ac:dyDescent="0.25">
      <c r="A4" s="4"/>
      <c r="B4" s="4"/>
      <c r="C4" s="5" t="s">
        <v>25</v>
      </c>
      <c r="D4" s="5" t="s">
        <v>23</v>
      </c>
      <c r="E4" s="4"/>
      <c r="F4" s="5" t="s">
        <v>18</v>
      </c>
    </row>
    <row r="5" spans="1:8" ht="20.100000000000001" customHeight="1" x14ac:dyDescent="0.25">
      <c r="A5" s="10" t="s">
        <v>5</v>
      </c>
      <c r="B5" s="11" t="s">
        <v>9</v>
      </c>
      <c r="C5" s="14"/>
      <c r="D5" s="11">
        <v>4</v>
      </c>
      <c r="E5" s="11">
        <v>520</v>
      </c>
      <c r="F5" s="13">
        <f>(C5*E5)</f>
        <v>0</v>
      </c>
    </row>
    <row r="6" spans="1:8" ht="20.100000000000001" customHeight="1" x14ac:dyDescent="0.25">
      <c r="A6" s="24"/>
      <c r="B6" s="8"/>
      <c r="C6" s="28"/>
      <c r="D6" s="8"/>
      <c r="E6" s="8"/>
      <c r="F6" s="25"/>
    </row>
    <row r="7" spans="1:8" ht="45" x14ac:dyDescent="0.25">
      <c r="A7" s="29" t="s">
        <v>0</v>
      </c>
      <c r="B7" s="29" t="s">
        <v>1</v>
      </c>
      <c r="C7" s="30" t="s">
        <v>27</v>
      </c>
      <c r="D7" s="30" t="s">
        <v>22</v>
      </c>
      <c r="E7" s="30" t="s">
        <v>26</v>
      </c>
      <c r="F7" s="30" t="s">
        <v>24</v>
      </c>
      <c r="G7" s="30" t="s">
        <v>3</v>
      </c>
      <c r="H7" s="6" t="s">
        <v>4</v>
      </c>
    </row>
    <row r="8" spans="1:8" ht="20.100000000000001" customHeight="1" x14ac:dyDescent="0.25">
      <c r="A8" s="15" t="s">
        <v>6</v>
      </c>
      <c r="B8" s="11" t="s">
        <v>10</v>
      </c>
      <c r="C8" s="31"/>
      <c r="D8" s="14"/>
      <c r="E8" s="14"/>
      <c r="F8" s="27">
        <v>1</v>
      </c>
      <c r="G8" s="27">
        <v>156</v>
      </c>
      <c r="H8" s="13">
        <f>(C8*G8)+(E8*G8)+(D8*12)</f>
        <v>0</v>
      </c>
    </row>
    <row r="9" spans="1:8" ht="20.100000000000001" customHeight="1" x14ac:dyDescent="0.25">
      <c r="A9" s="15" t="s">
        <v>7</v>
      </c>
      <c r="B9" s="11" t="s">
        <v>11</v>
      </c>
      <c r="C9" s="31"/>
      <c r="D9" s="14"/>
      <c r="E9" s="14"/>
      <c r="F9" s="27">
        <v>1</v>
      </c>
      <c r="G9" s="27">
        <v>260</v>
      </c>
      <c r="H9" s="13">
        <f>(C9*G9)+(E9*G9)+(D9*12)</f>
        <v>0</v>
      </c>
    </row>
    <row r="10" spans="1:8" ht="20.25" customHeight="1" x14ac:dyDescent="0.25">
      <c r="A10" s="16" t="s">
        <v>12</v>
      </c>
      <c r="B10" s="16"/>
      <c r="C10" s="16"/>
      <c r="D10" s="16"/>
      <c r="E10" s="16"/>
      <c r="F10" s="16"/>
      <c r="G10" s="16"/>
      <c r="H10" s="32">
        <f>SUM(F5,H8:H9)</f>
        <v>0</v>
      </c>
    </row>
    <row r="11" spans="1:8" ht="18.75" x14ac:dyDescent="0.25">
      <c r="A11" s="17" t="s">
        <v>14</v>
      </c>
      <c r="B11" s="18"/>
      <c r="C11" s="18"/>
      <c r="D11" s="18"/>
      <c r="E11" s="18"/>
      <c r="F11" s="18"/>
      <c r="G11" s="20"/>
      <c r="H11" s="20"/>
    </row>
    <row r="12" spans="1:8" s="2" customFormat="1" ht="30" x14ac:dyDescent="0.25">
      <c r="A12" s="3" t="s">
        <v>0</v>
      </c>
      <c r="B12" s="3" t="s">
        <v>1</v>
      </c>
      <c r="C12" s="3" t="s">
        <v>15</v>
      </c>
      <c r="D12" s="3" t="s">
        <v>2</v>
      </c>
      <c r="E12" s="3" t="s">
        <v>16</v>
      </c>
      <c r="F12" s="6" t="s">
        <v>4</v>
      </c>
      <c r="G12" s="12"/>
      <c r="H12" s="12"/>
    </row>
    <row r="13" spans="1:8" x14ac:dyDescent="0.25">
      <c r="A13" s="4"/>
      <c r="B13" s="4"/>
      <c r="C13" s="5" t="s">
        <v>25</v>
      </c>
      <c r="D13" s="5" t="s">
        <v>23</v>
      </c>
      <c r="E13" s="5" t="s">
        <v>17</v>
      </c>
      <c r="F13" s="5" t="s">
        <v>18</v>
      </c>
      <c r="G13" s="8"/>
      <c r="H13" s="9"/>
    </row>
    <row r="14" spans="1:8" ht="20.100000000000001" customHeight="1" x14ac:dyDescent="0.25">
      <c r="A14" s="10" t="s">
        <v>8</v>
      </c>
      <c r="B14" s="11" t="s">
        <v>9</v>
      </c>
      <c r="C14" s="14"/>
      <c r="D14" s="11">
        <v>1</v>
      </c>
      <c r="E14" s="11">
        <v>156</v>
      </c>
      <c r="F14" s="13">
        <f>(C14*E14)</f>
        <v>0</v>
      </c>
    </row>
    <row r="15" spans="1:8" ht="20.100000000000001" customHeight="1" x14ac:dyDescent="0.25">
      <c r="A15" s="21" t="s">
        <v>19</v>
      </c>
      <c r="B15" s="22"/>
      <c r="C15" s="22"/>
      <c r="D15" s="22"/>
      <c r="E15" s="23"/>
      <c r="F15" s="13">
        <f>SUM(F14)</f>
        <v>0</v>
      </c>
    </row>
    <row r="16" spans="1:8" x14ac:dyDescent="0.25">
      <c r="A16" s="7"/>
    </row>
    <row r="17" spans="1:6" ht="20.100000000000001" customHeight="1" x14ac:dyDescent="0.25">
      <c r="A17" s="16" t="s">
        <v>20</v>
      </c>
      <c r="B17" s="16"/>
      <c r="C17" s="16"/>
      <c r="D17" s="16"/>
      <c r="E17" s="16"/>
      <c r="F17" s="13">
        <f>SUM(H10,F15)</f>
        <v>0</v>
      </c>
    </row>
    <row r="18" spans="1:6" x14ac:dyDescent="0.25">
      <c r="A18" s="7"/>
    </row>
    <row r="19" spans="1:6" x14ac:dyDescent="0.25">
      <c r="A19" s="7"/>
    </row>
    <row r="20" spans="1:6" x14ac:dyDescent="0.25">
      <c r="A20" s="7"/>
    </row>
    <row r="21" spans="1:6" x14ac:dyDescent="0.25">
      <c r="A21" s="7"/>
    </row>
  </sheetData>
  <mergeCells count="6">
    <mergeCell ref="A17:E17"/>
    <mergeCell ref="A2:H2"/>
    <mergeCell ref="A1:H1"/>
    <mergeCell ref="A11:H11"/>
    <mergeCell ref="A15:E15"/>
    <mergeCell ref="A10:G10"/>
  </mergeCells>
  <pageMargins left="0.25" right="0.25" top="0.75" bottom="0.75" header="0.3" footer="0.3"/>
  <pageSetup paperSize="5" orientation="landscape" r:id="rId1"/>
  <headerFooter>
    <oddHeader>&amp;CBase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Layout" zoomScaleNormal="100" workbookViewId="0">
      <selection activeCell="A14" sqref="A14"/>
    </sheetView>
  </sheetViews>
  <sheetFormatPr defaultRowHeight="15" x14ac:dyDescent="0.25"/>
  <cols>
    <col min="2" max="8" width="20.7109375" customWidth="1"/>
  </cols>
  <sheetData>
    <row r="1" spans="1:8" ht="90" customHeight="1" x14ac:dyDescent="0.25">
      <c r="A1" s="19" t="s">
        <v>28</v>
      </c>
      <c r="B1" s="19"/>
      <c r="C1" s="19"/>
      <c r="D1" s="19"/>
      <c r="E1" s="19"/>
      <c r="F1" s="19"/>
      <c r="G1" s="19"/>
      <c r="H1" s="19"/>
    </row>
    <row r="2" spans="1:8" ht="43.5" customHeight="1" x14ac:dyDescent="0.25">
      <c r="A2" s="17" t="s">
        <v>13</v>
      </c>
      <c r="B2" s="18"/>
      <c r="C2" s="18"/>
      <c r="D2" s="18"/>
      <c r="E2" s="18"/>
      <c r="F2" s="18"/>
      <c r="G2" s="20"/>
      <c r="H2" s="20"/>
    </row>
    <row r="3" spans="1:8" s="1" customFormat="1" ht="30" x14ac:dyDescent="0.25">
      <c r="A3" s="3" t="s">
        <v>0</v>
      </c>
      <c r="B3" s="3" t="s">
        <v>1</v>
      </c>
      <c r="C3" s="3" t="s">
        <v>21</v>
      </c>
      <c r="D3" s="6" t="s">
        <v>2</v>
      </c>
      <c r="E3" s="6" t="s">
        <v>3</v>
      </c>
      <c r="F3" s="6" t="s">
        <v>4</v>
      </c>
      <c r="G3" s="26"/>
      <c r="H3" s="26"/>
    </row>
    <row r="4" spans="1:8" x14ac:dyDescent="0.25">
      <c r="A4" s="4"/>
      <c r="B4" s="4"/>
      <c r="C4" s="5" t="s">
        <v>25</v>
      </c>
      <c r="D4" s="5" t="s">
        <v>23</v>
      </c>
      <c r="E4" s="4"/>
      <c r="F4" s="5" t="s">
        <v>18</v>
      </c>
    </row>
    <row r="5" spans="1:8" ht="20.100000000000001" customHeight="1" x14ac:dyDescent="0.25">
      <c r="A5" s="15" t="s">
        <v>30</v>
      </c>
      <c r="B5" s="11" t="s">
        <v>9</v>
      </c>
      <c r="C5" s="14"/>
      <c r="D5" s="11">
        <v>4</v>
      </c>
      <c r="E5" s="11">
        <v>520</v>
      </c>
      <c r="F5" s="13">
        <f>(C5*E5)</f>
        <v>0</v>
      </c>
    </row>
    <row r="6" spans="1:8" ht="20.100000000000001" customHeight="1" x14ac:dyDescent="0.25">
      <c r="A6" s="24"/>
      <c r="B6" s="8"/>
      <c r="C6" s="28"/>
      <c r="D6" s="8"/>
      <c r="E6" s="8"/>
      <c r="F6" s="25"/>
    </row>
    <row r="7" spans="1:8" ht="45" x14ac:dyDescent="0.25">
      <c r="A7" s="29" t="s">
        <v>0</v>
      </c>
      <c r="B7" s="29" t="s">
        <v>1</v>
      </c>
      <c r="C7" s="30" t="s">
        <v>27</v>
      </c>
      <c r="D7" s="30" t="s">
        <v>22</v>
      </c>
      <c r="E7" s="30" t="s">
        <v>26</v>
      </c>
      <c r="F7" s="30" t="s">
        <v>24</v>
      </c>
      <c r="G7" s="30" t="s">
        <v>3</v>
      </c>
      <c r="H7" s="6" t="s">
        <v>4</v>
      </c>
    </row>
    <row r="8" spans="1:8" ht="20.100000000000001" customHeight="1" x14ac:dyDescent="0.25">
      <c r="A8" s="15" t="s">
        <v>29</v>
      </c>
      <c r="B8" s="11" t="s">
        <v>10</v>
      </c>
      <c r="C8" s="31"/>
      <c r="D8" s="14"/>
      <c r="E8" s="14"/>
      <c r="F8" s="27">
        <v>1</v>
      </c>
      <c r="G8" s="27">
        <v>156</v>
      </c>
      <c r="H8" s="13">
        <f>(C8*G8)+(E8*G8)+(D8*12)</f>
        <v>0</v>
      </c>
    </row>
    <row r="9" spans="1:8" ht="20.100000000000001" customHeight="1" x14ac:dyDescent="0.25">
      <c r="A9" s="15" t="s">
        <v>31</v>
      </c>
      <c r="B9" s="11" t="s">
        <v>11</v>
      </c>
      <c r="C9" s="31"/>
      <c r="D9" s="14"/>
      <c r="E9" s="14"/>
      <c r="F9" s="27">
        <v>1</v>
      </c>
      <c r="G9" s="27">
        <v>260</v>
      </c>
      <c r="H9" s="13">
        <f>(C9*G9)+(E9*G9)+(D9*12)</f>
        <v>0</v>
      </c>
    </row>
    <row r="10" spans="1:8" ht="20.25" customHeight="1" x14ac:dyDescent="0.25">
      <c r="A10" s="16" t="s">
        <v>12</v>
      </c>
      <c r="B10" s="16"/>
      <c r="C10" s="16"/>
      <c r="D10" s="16"/>
      <c r="E10" s="16"/>
      <c r="F10" s="16"/>
      <c r="G10" s="16"/>
      <c r="H10" s="32">
        <f>SUM(F5,H8:H9)</f>
        <v>0</v>
      </c>
    </row>
    <row r="11" spans="1:8" ht="18.75" x14ac:dyDescent="0.25">
      <c r="A11" s="17" t="s">
        <v>14</v>
      </c>
      <c r="B11" s="18"/>
      <c r="C11" s="18"/>
      <c r="D11" s="18"/>
      <c r="E11" s="18"/>
      <c r="F11" s="18"/>
      <c r="G11" s="20"/>
      <c r="H11" s="20"/>
    </row>
    <row r="12" spans="1:8" s="2" customFormat="1" ht="30" x14ac:dyDescent="0.25">
      <c r="A12" s="3" t="s">
        <v>0</v>
      </c>
      <c r="B12" s="3" t="s">
        <v>1</v>
      </c>
      <c r="C12" s="3" t="s">
        <v>15</v>
      </c>
      <c r="D12" s="3" t="s">
        <v>2</v>
      </c>
      <c r="E12" s="3" t="s">
        <v>16</v>
      </c>
      <c r="F12" s="6" t="s">
        <v>4</v>
      </c>
      <c r="G12" s="12"/>
      <c r="H12" s="12"/>
    </row>
    <row r="13" spans="1:8" x14ac:dyDescent="0.25">
      <c r="A13" s="4"/>
      <c r="B13" s="4"/>
      <c r="C13" s="5" t="s">
        <v>25</v>
      </c>
      <c r="D13" s="5" t="s">
        <v>23</v>
      </c>
      <c r="E13" s="5" t="s">
        <v>17</v>
      </c>
      <c r="F13" s="5" t="s">
        <v>18</v>
      </c>
      <c r="G13" s="8"/>
      <c r="H13" s="9"/>
    </row>
    <row r="14" spans="1:8" ht="20.100000000000001" customHeight="1" x14ac:dyDescent="0.25">
      <c r="A14" s="15" t="s">
        <v>32</v>
      </c>
      <c r="B14" s="11" t="s">
        <v>9</v>
      </c>
      <c r="C14" s="14"/>
      <c r="D14" s="11">
        <v>1</v>
      </c>
      <c r="E14" s="11">
        <v>156</v>
      </c>
      <c r="F14" s="13">
        <f>(C14*E14)</f>
        <v>0</v>
      </c>
    </row>
    <row r="15" spans="1:8" ht="20.100000000000001" customHeight="1" x14ac:dyDescent="0.25">
      <c r="A15" s="21" t="s">
        <v>19</v>
      </c>
      <c r="B15" s="22"/>
      <c r="C15" s="22"/>
      <c r="D15" s="22"/>
      <c r="E15" s="23"/>
      <c r="F15" s="13">
        <f>SUM(F14)</f>
        <v>0</v>
      </c>
    </row>
    <row r="16" spans="1:8" x14ac:dyDescent="0.25">
      <c r="A16" s="7"/>
    </row>
    <row r="17" spans="1:6" ht="20.100000000000001" customHeight="1" x14ac:dyDescent="0.25">
      <c r="A17" s="16" t="s">
        <v>20</v>
      </c>
      <c r="B17" s="16"/>
      <c r="C17" s="16"/>
      <c r="D17" s="16"/>
      <c r="E17" s="16"/>
      <c r="F17" s="13">
        <f>SUM(H10,F15)</f>
        <v>0</v>
      </c>
    </row>
    <row r="18" spans="1:6" x14ac:dyDescent="0.25">
      <c r="A18" s="7"/>
    </row>
    <row r="19" spans="1:6" x14ac:dyDescent="0.25">
      <c r="A19" s="7"/>
    </row>
    <row r="20" spans="1:6" x14ac:dyDescent="0.25">
      <c r="A20" s="7"/>
    </row>
    <row r="21" spans="1:6" x14ac:dyDescent="0.25">
      <c r="A21" s="7"/>
    </row>
  </sheetData>
  <mergeCells count="6">
    <mergeCell ref="A1:H1"/>
    <mergeCell ref="A2:H2"/>
    <mergeCell ref="A10:G10"/>
    <mergeCell ref="A11:H11"/>
    <mergeCell ref="A15:E15"/>
    <mergeCell ref="A17:E17"/>
  </mergeCells>
  <pageMargins left="0.25" right="0.25" top="0.75" bottom="0.75" header="0.3" footer="0.3"/>
  <pageSetup paperSize="5" orientation="landscape" r:id="rId1"/>
  <headerFooter>
    <oddHeader>&amp;COption Year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Layout" zoomScaleNormal="100" workbookViewId="0">
      <selection activeCell="A14" sqref="A14"/>
    </sheetView>
  </sheetViews>
  <sheetFormatPr defaultRowHeight="15" x14ac:dyDescent="0.25"/>
  <cols>
    <col min="2" max="8" width="20.7109375" customWidth="1"/>
  </cols>
  <sheetData>
    <row r="1" spans="1:8" ht="90" customHeight="1" x14ac:dyDescent="0.25">
      <c r="A1" s="19" t="s">
        <v>28</v>
      </c>
      <c r="B1" s="19"/>
      <c r="C1" s="19"/>
      <c r="D1" s="19"/>
      <c r="E1" s="19"/>
      <c r="F1" s="19"/>
      <c r="G1" s="19"/>
      <c r="H1" s="19"/>
    </row>
    <row r="2" spans="1:8" ht="43.5" customHeight="1" x14ac:dyDescent="0.25">
      <c r="A2" s="17" t="s">
        <v>13</v>
      </c>
      <c r="B2" s="18"/>
      <c r="C2" s="18"/>
      <c r="D2" s="18"/>
      <c r="E2" s="18"/>
      <c r="F2" s="18"/>
      <c r="G2" s="20"/>
      <c r="H2" s="20"/>
    </row>
    <row r="3" spans="1:8" s="1" customFormat="1" ht="30" x14ac:dyDescent="0.25">
      <c r="A3" s="3" t="s">
        <v>0</v>
      </c>
      <c r="B3" s="3" t="s">
        <v>1</v>
      </c>
      <c r="C3" s="3" t="s">
        <v>21</v>
      </c>
      <c r="D3" s="6" t="s">
        <v>2</v>
      </c>
      <c r="E3" s="6" t="s">
        <v>3</v>
      </c>
      <c r="F3" s="6" t="s">
        <v>4</v>
      </c>
      <c r="G3" s="26"/>
      <c r="H3" s="26"/>
    </row>
    <row r="4" spans="1:8" x14ac:dyDescent="0.25">
      <c r="A4" s="4"/>
      <c r="B4" s="4"/>
      <c r="C4" s="5" t="s">
        <v>25</v>
      </c>
      <c r="D4" s="5" t="s">
        <v>23</v>
      </c>
      <c r="E4" s="4"/>
      <c r="F4" s="5" t="s">
        <v>18</v>
      </c>
    </row>
    <row r="5" spans="1:8" ht="20.100000000000001" customHeight="1" x14ac:dyDescent="0.25">
      <c r="A5" s="15" t="s">
        <v>33</v>
      </c>
      <c r="B5" s="11" t="s">
        <v>9</v>
      </c>
      <c r="C5" s="14"/>
      <c r="D5" s="11">
        <v>4</v>
      </c>
      <c r="E5" s="11">
        <v>520</v>
      </c>
      <c r="F5" s="13">
        <f>(C5*E5)</f>
        <v>0</v>
      </c>
    </row>
    <row r="6" spans="1:8" ht="20.100000000000001" customHeight="1" x14ac:dyDescent="0.25">
      <c r="A6" s="24"/>
      <c r="B6" s="8"/>
      <c r="C6" s="28"/>
      <c r="D6" s="8"/>
      <c r="E6" s="8"/>
      <c r="F6" s="25"/>
    </row>
    <row r="7" spans="1:8" ht="45" x14ac:dyDescent="0.25">
      <c r="A7" s="29" t="s">
        <v>0</v>
      </c>
      <c r="B7" s="29" t="s">
        <v>1</v>
      </c>
      <c r="C7" s="30" t="s">
        <v>27</v>
      </c>
      <c r="D7" s="30" t="s">
        <v>22</v>
      </c>
      <c r="E7" s="30" t="s">
        <v>26</v>
      </c>
      <c r="F7" s="30" t="s">
        <v>24</v>
      </c>
      <c r="G7" s="30" t="s">
        <v>3</v>
      </c>
      <c r="H7" s="6" t="s">
        <v>4</v>
      </c>
    </row>
    <row r="8" spans="1:8" ht="20.100000000000001" customHeight="1" x14ac:dyDescent="0.25">
      <c r="A8" s="15" t="s">
        <v>34</v>
      </c>
      <c r="B8" s="11" t="s">
        <v>10</v>
      </c>
      <c r="C8" s="31"/>
      <c r="D8" s="14"/>
      <c r="E8" s="14"/>
      <c r="F8" s="27">
        <v>1</v>
      </c>
      <c r="G8" s="27">
        <v>156</v>
      </c>
      <c r="H8" s="13">
        <f>(C8*G8)+(E8*G8)+(D8*12)</f>
        <v>0</v>
      </c>
    </row>
    <row r="9" spans="1:8" ht="20.100000000000001" customHeight="1" x14ac:dyDescent="0.25">
      <c r="A9" s="15" t="s">
        <v>35</v>
      </c>
      <c r="B9" s="11" t="s">
        <v>11</v>
      </c>
      <c r="C9" s="31"/>
      <c r="D9" s="14"/>
      <c r="E9" s="14"/>
      <c r="F9" s="27">
        <v>1</v>
      </c>
      <c r="G9" s="27">
        <v>260</v>
      </c>
      <c r="H9" s="13">
        <f>(C9*G9)+(E9*G9)+(D9*12)</f>
        <v>0</v>
      </c>
    </row>
    <row r="10" spans="1:8" ht="20.25" customHeight="1" x14ac:dyDescent="0.25">
      <c r="A10" s="16" t="s">
        <v>12</v>
      </c>
      <c r="B10" s="16"/>
      <c r="C10" s="16"/>
      <c r="D10" s="16"/>
      <c r="E10" s="16"/>
      <c r="F10" s="16"/>
      <c r="G10" s="16"/>
      <c r="H10" s="32">
        <f>SUM(F5,H8:H9)</f>
        <v>0</v>
      </c>
    </row>
    <row r="11" spans="1:8" ht="18.75" x14ac:dyDescent="0.25">
      <c r="A11" s="17" t="s">
        <v>14</v>
      </c>
      <c r="B11" s="18"/>
      <c r="C11" s="18"/>
      <c r="D11" s="18"/>
      <c r="E11" s="18"/>
      <c r="F11" s="18"/>
      <c r="G11" s="20"/>
      <c r="H11" s="20"/>
    </row>
    <row r="12" spans="1:8" s="2" customFormat="1" ht="30" x14ac:dyDescent="0.25">
      <c r="A12" s="3" t="s">
        <v>0</v>
      </c>
      <c r="B12" s="3" t="s">
        <v>1</v>
      </c>
      <c r="C12" s="3" t="s">
        <v>15</v>
      </c>
      <c r="D12" s="3" t="s">
        <v>2</v>
      </c>
      <c r="E12" s="3" t="s">
        <v>16</v>
      </c>
      <c r="F12" s="6" t="s">
        <v>4</v>
      </c>
      <c r="G12" s="12"/>
      <c r="H12" s="12"/>
    </row>
    <row r="13" spans="1:8" x14ac:dyDescent="0.25">
      <c r="A13" s="4"/>
      <c r="B13" s="4"/>
      <c r="C13" s="5" t="s">
        <v>25</v>
      </c>
      <c r="D13" s="5" t="s">
        <v>23</v>
      </c>
      <c r="E13" s="5" t="s">
        <v>17</v>
      </c>
      <c r="F13" s="5" t="s">
        <v>18</v>
      </c>
      <c r="G13" s="8"/>
      <c r="H13" s="9"/>
    </row>
    <row r="14" spans="1:8" ht="20.100000000000001" customHeight="1" x14ac:dyDescent="0.25">
      <c r="A14" s="15" t="s">
        <v>36</v>
      </c>
      <c r="B14" s="11" t="s">
        <v>9</v>
      </c>
      <c r="C14" s="14"/>
      <c r="D14" s="11">
        <v>1</v>
      </c>
      <c r="E14" s="11">
        <v>156</v>
      </c>
      <c r="F14" s="13">
        <f>(C14*E14)</f>
        <v>0</v>
      </c>
    </row>
    <row r="15" spans="1:8" ht="20.100000000000001" customHeight="1" x14ac:dyDescent="0.25">
      <c r="A15" s="21" t="s">
        <v>19</v>
      </c>
      <c r="B15" s="22"/>
      <c r="C15" s="22"/>
      <c r="D15" s="22"/>
      <c r="E15" s="23"/>
      <c r="F15" s="13">
        <f>SUM(F14)</f>
        <v>0</v>
      </c>
    </row>
    <row r="16" spans="1:8" x14ac:dyDescent="0.25">
      <c r="A16" s="7"/>
    </row>
    <row r="17" spans="1:6" ht="20.100000000000001" customHeight="1" x14ac:dyDescent="0.25">
      <c r="A17" s="16" t="s">
        <v>20</v>
      </c>
      <c r="B17" s="16"/>
      <c r="C17" s="16"/>
      <c r="D17" s="16"/>
      <c r="E17" s="16"/>
      <c r="F17" s="13">
        <f>SUM(H10,F15)</f>
        <v>0</v>
      </c>
    </row>
    <row r="18" spans="1:6" x14ac:dyDescent="0.25">
      <c r="A18" s="7"/>
    </row>
    <row r="19" spans="1:6" x14ac:dyDescent="0.25">
      <c r="A19" s="7"/>
    </row>
    <row r="20" spans="1:6" x14ac:dyDescent="0.25">
      <c r="A20" s="7"/>
    </row>
    <row r="21" spans="1:6" x14ac:dyDescent="0.25">
      <c r="A21" s="7"/>
    </row>
  </sheetData>
  <mergeCells count="6">
    <mergeCell ref="A1:H1"/>
    <mergeCell ref="A2:H2"/>
    <mergeCell ref="A10:G10"/>
    <mergeCell ref="A11:H11"/>
    <mergeCell ref="A15:E15"/>
    <mergeCell ref="A17:E17"/>
  </mergeCells>
  <pageMargins left="0.25" right="0.25" top="0.75" bottom="0.75" header="0.3" footer="0.3"/>
  <pageSetup paperSize="5" orientation="landscape" r:id="rId1"/>
  <headerFooter>
    <oddHeader>&amp;COption Year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view="pageLayout" zoomScaleNormal="100" workbookViewId="0">
      <selection activeCell="G16" sqref="G16"/>
    </sheetView>
  </sheetViews>
  <sheetFormatPr defaultRowHeight="15" x14ac:dyDescent="0.25"/>
  <cols>
    <col min="2" max="8" width="20.7109375" customWidth="1"/>
  </cols>
  <sheetData>
    <row r="1" spans="1:8" ht="90" customHeight="1" x14ac:dyDescent="0.25">
      <c r="A1" s="19" t="s">
        <v>28</v>
      </c>
      <c r="B1" s="19"/>
      <c r="C1" s="19"/>
      <c r="D1" s="19"/>
      <c r="E1" s="19"/>
      <c r="F1" s="19"/>
      <c r="G1" s="19"/>
      <c r="H1" s="19"/>
    </row>
    <row r="2" spans="1:8" ht="43.5" customHeight="1" x14ac:dyDescent="0.25">
      <c r="A2" s="17" t="s">
        <v>13</v>
      </c>
      <c r="B2" s="18"/>
      <c r="C2" s="18"/>
      <c r="D2" s="18"/>
      <c r="E2" s="18"/>
      <c r="F2" s="18"/>
      <c r="G2" s="20"/>
      <c r="H2" s="20"/>
    </row>
    <row r="3" spans="1:8" s="1" customFormat="1" ht="30" x14ac:dyDescent="0.25">
      <c r="A3" s="3" t="s">
        <v>0</v>
      </c>
      <c r="B3" s="3" t="s">
        <v>1</v>
      </c>
      <c r="C3" s="3" t="s">
        <v>21</v>
      </c>
      <c r="D3" s="6" t="s">
        <v>2</v>
      </c>
      <c r="E3" s="6" t="s">
        <v>3</v>
      </c>
      <c r="F3" s="6" t="s">
        <v>4</v>
      </c>
      <c r="G3" s="26"/>
      <c r="H3" s="26"/>
    </row>
    <row r="4" spans="1:8" x14ac:dyDescent="0.25">
      <c r="A4" s="4"/>
      <c r="B4" s="4"/>
      <c r="C4" s="5" t="s">
        <v>25</v>
      </c>
      <c r="D4" s="5" t="s">
        <v>23</v>
      </c>
      <c r="E4" s="4"/>
      <c r="F4" s="5" t="s">
        <v>18</v>
      </c>
    </row>
    <row r="5" spans="1:8" ht="20.100000000000001" customHeight="1" x14ac:dyDescent="0.25">
      <c r="A5" s="15" t="s">
        <v>37</v>
      </c>
      <c r="B5" s="11" t="s">
        <v>9</v>
      </c>
      <c r="C5" s="14"/>
      <c r="D5" s="11">
        <v>4</v>
      </c>
      <c r="E5" s="11">
        <v>520</v>
      </c>
      <c r="F5" s="13">
        <f>(C5*E5)</f>
        <v>0</v>
      </c>
    </row>
    <row r="6" spans="1:8" ht="20.100000000000001" customHeight="1" x14ac:dyDescent="0.25">
      <c r="A6" s="24"/>
      <c r="B6" s="8"/>
      <c r="C6" s="28"/>
      <c r="D6" s="8"/>
      <c r="E6" s="8"/>
      <c r="F6" s="25"/>
    </row>
    <row r="7" spans="1:8" ht="45" x14ac:dyDescent="0.25">
      <c r="A7" s="29" t="s">
        <v>0</v>
      </c>
      <c r="B7" s="29" t="s">
        <v>1</v>
      </c>
      <c r="C7" s="30" t="s">
        <v>27</v>
      </c>
      <c r="D7" s="30" t="s">
        <v>22</v>
      </c>
      <c r="E7" s="30" t="s">
        <v>26</v>
      </c>
      <c r="F7" s="30" t="s">
        <v>24</v>
      </c>
      <c r="G7" s="30" t="s">
        <v>3</v>
      </c>
      <c r="H7" s="6" t="s">
        <v>4</v>
      </c>
    </row>
    <row r="8" spans="1:8" ht="20.100000000000001" customHeight="1" x14ac:dyDescent="0.25">
      <c r="A8" s="15" t="s">
        <v>38</v>
      </c>
      <c r="B8" s="11" t="s">
        <v>10</v>
      </c>
      <c r="C8" s="31"/>
      <c r="D8" s="14"/>
      <c r="E8" s="14"/>
      <c r="F8" s="27">
        <v>1</v>
      </c>
      <c r="G8" s="27">
        <v>156</v>
      </c>
      <c r="H8" s="13">
        <f>(C8*G8)+(E8*G8)+(D8*12)</f>
        <v>0</v>
      </c>
    </row>
    <row r="9" spans="1:8" ht="20.100000000000001" customHeight="1" x14ac:dyDescent="0.25">
      <c r="A9" s="15" t="s">
        <v>39</v>
      </c>
      <c r="B9" s="11" t="s">
        <v>11</v>
      </c>
      <c r="C9" s="31"/>
      <c r="D9" s="14"/>
      <c r="E9" s="14"/>
      <c r="F9" s="27">
        <v>1</v>
      </c>
      <c r="G9" s="27">
        <v>260</v>
      </c>
      <c r="H9" s="13">
        <f>(C9*G9)+(E9*G9)+(D9*12)</f>
        <v>0</v>
      </c>
    </row>
    <row r="10" spans="1:8" ht="20.25" customHeight="1" x14ac:dyDescent="0.25">
      <c r="A10" s="16" t="s">
        <v>12</v>
      </c>
      <c r="B10" s="16"/>
      <c r="C10" s="16"/>
      <c r="D10" s="16"/>
      <c r="E10" s="16"/>
      <c r="F10" s="16"/>
      <c r="G10" s="16"/>
      <c r="H10" s="32">
        <f>SUM(F5,H8:H9)</f>
        <v>0</v>
      </c>
    </row>
    <row r="11" spans="1:8" ht="18.75" x14ac:dyDescent="0.25">
      <c r="A11" s="17" t="s">
        <v>14</v>
      </c>
      <c r="B11" s="18"/>
      <c r="C11" s="18"/>
      <c r="D11" s="18"/>
      <c r="E11" s="18"/>
      <c r="F11" s="18"/>
      <c r="G11" s="20"/>
      <c r="H11" s="20"/>
    </row>
    <row r="12" spans="1:8" s="2" customFormat="1" ht="30" x14ac:dyDescent="0.25">
      <c r="A12" s="3" t="s">
        <v>0</v>
      </c>
      <c r="B12" s="3" t="s">
        <v>1</v>
      </c>
      <c r="C12" s="3" t="s">
        <v>15</v>
      </c>
      <c r="D12" s="3" t="s">
        <v>2</v>
      </c>
      <c r="E12" s="3" t="s">
        <v>16</v>
      </c>
      <c r="F12" s="6" t="s">
        <v>4</v>
      </c>
      <c r="G12" s="12"/>
      <c r="H12" s="12"/>
    </row>
    <row r="13" spans="1:8" x14ac:dyDescent="0.25">
      <c r="A13" s="4"/>
      <c r="B13" s="4"/>
      <c r="C13" s="5" t="s">
        <v>25</v>
      </c>
      <c r="D13" s="5" t="s">
        <v>23</v>
      </c>
      <c r="E13" s="5" t="s">
        <v>17</v>
      </c>
      <c r="F13" s="5" t="s">
        <v>18</v>
      </c>
      <c r="G13" s="8"/>
      <c r="H13" s="9"/>
    </row>
    <row r="14" spans="1:8" ht="20.100000000000001" customHeight="1" x14ac:dyDescent="0.25">
      <c r="A14" s="15" t="s">
        <v>40</v>
      </c>
      <c r="B14" s="11" t="s">
        <v>9</v>
      </c>
      <c r="C14" s="14"/>
      <c r="D14" s="11">
        <v>1</v>
      </c>
      <c r="E14" s="11">
        <v>156</v>
      </c>
      <c r="F14" s="13">
        <f>(C14*E14)</f>
        <v>0</v>
      </c>
    </row>
    <row r="15" spans="1:8" ht="20.100000000000001" customHeight="1" x14ac:dyDescent="0.25">
      <c r="A15" s="21" t="s">
        <v>19</v>
      </c>
      <c r="B15" s="22"/>
      <c r="C15" s="22"/>
      <c r="D15" s="22"/>
      <c r="E15" s="23"/>
      <c r="F15" s="13">
        <f>SUM(F14)</f>
        <v>0</v>
      </c>
    </row>
    <row r="16" spans="1:8" x14ac:dyDescent="0.25">
      <c r="A16" s="7"/>
    </row>
    <row r="17" spans="1:6" ht="20.100000000000001" customHeight="1" x14ac:dyDescent="0.25">
      <c r="A17" s="16" t="s">
        <v>20</v>
      </c>
      <c r="B17" s="16"/>
      <c r="C17" s="16"/>
      <c r="D17" s="16"/>
      <c r="E17" s="16"/>
      <c r="F17" s="13">
        <f>SUM(H10,F15)</f>
        <v>0</v>
      </c>
    </row>
    <row r="18" spans="1:6" x14ac:dyDescent="0.25">
      <c r="A18" s="7"/>
    </row>
    <row r="19" spans="1:6" x14ac:dyDescent="0.25">
      <c r="A19" s="7"/>
    </row>
    <row r="20" spans="1:6" x14ac:dyDescent="0.25">
      <c r="A20" s="7"/>
    </row>
    <row r="21" spans="1:6" x14ac:dyDescent="0.25">
      <c r="A21" s="7"/>
    </row>
  </sheetData>
  <mergeCells count="6">
    <mergeCell ref="A1:H1"/>
    <mergeCell ref="A2:H2"/>
    <mergeCell ref="A10:G10"/>
    <mergeCell ref="A11:H11"/>
    <mergeCell ref="A15:E15"/>
    <mergeCell ref="A17:E17"/>
  </mergeCells>
  <pageMargins left="0.25" right="0.25" top="0.75" bottom="0.75" header="0.3" footer="0.3"/>
  <pageSetup paperSize="5" orientation="landscape" r:id="rId1"/>
  <headerFooter>
    <oddHeader>&amp;COption Year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Layout" zoomScaleNormal="100" workbookViewId="0">
      <selection activeCell="A14" sqref="A14"/>
    </sheetView>
  </sheetViews>
  <sheetFormatPr defaultRowHeight="15" x14ac:dyDescent="0.25"/>
  <cols>
    <col min="2" max="8" width="20.7109375" customWidth="1"/>
  </cols>
  <sheetData>
    <row r="1" spans="1:8" ht="90" customHeight="1" x14ac:dyDescent="0.25">
      <c r="A1" s="19" t="s">
        <v>28</v>
      </c>
      <c r="B1" s="19"/>
      <c r="C1" s="19"/>
      <c r="D1" s="19"/>
      <c r="E1" s="19"/>
      <c r="F1" s="19"/>
      <c r="G1" s="19"/>
      <c r="H1" s="19"/>
    </row>
    <row r="2" spans="1:8" ht="43.5" customHeight="1" x14ac:dyDescent="0.25">
      <c r="A2" s="17" t="s">
        <v>13</v>
      </c>
      <c r="B2" s="18"/>
      <c r="C2" s="18"/>
      <c r="D2" s="18"/>
      <c r="E2" s="18"/>
      <c r="F2" s="18"/>
      <c r="G2" s="20"/>
      <c r="H2" s="20"/>
    </row>
    <row r="3" spans="1:8" s="1" customFormat="1" ht="30" x14ac:dyDescent="0.25">
      <c r="A3" s="3" t="s">
        <v>0</v>
      </c>
      <c r="B3" s="3" t="s">
        <v>1</v>
      </c>
      <c r="C3" s="3" t="s">
        <v>21</v>
      </c>
      <c r="D3" s="6" t="s">
        <v>2</v>
      </c>
      <c r="E3" s="6" t="s">
        <v>3</v>
      </c>
      <c r="F3" s="6" t="s">
        <v>4</v>
      </c>
      <c r="G3" s="26"/>
      <c r="H3" s="26"/>
    </row>
    <row r="4" spans="1:8" x14ac:dyDescent="0.25">
      <c r="A4" s="4"/>
      <c r="B4" s="4"/>
      <c r="C4" s="5" t="s">
        <v>25</v>
      </c>
      <c r="D4" s="5" t="s">
        <v>23</v>
      </c>
      <c r="E4" s="4"/>
      <c r="F4" s="5" t="s">
        <v>18</v>
      </c>
    </row>
    <row r="5" spans="1:8" ht="20.100000000000001" customHeight="1" x14ac:dyDescent="0.25">
      <c r="A5" s="15" t="s">
        <v>41</v>
      </c>
      <c r="B5" s="11" t="s">
        <v>9</v>
      </c>
      <c r="C5" s="14"/>
      <c r="D5" s="11">
        <v>4</v>
      </c>
      <c r="E5" s="11">
        <v>520</v>
      </c>
      <c r="F5" s="13">
        <f>(C5*E5)</f>
        <v>0</v>
      </c>
    </row>
    <row r="6" spans="1:8" ht="20.100000000000001" customHeight="1" x14ac:dyDescent="0.25">
      <c r="A6" s="24"/>
      <c r="B6" s="8"/>
      <c r="C6" s="28"/>
      <c r="D6" s="8"/>
      <c r="E6" s="8"/>
      <c r="F6" s="25"/>
    </row>
    <row r="7" spans="1:8" ht="45" x14ac:dyDescent="0.25">
      <c r="A7" s="29" t="s">
        <v>0</v>
      </c>
      <c r="B7" s="29" t="s">
        <v>1</v>
      </c>
      <c r="C7" s="30" t="s">
        <v>27</v>
      </c>
      <c r="D7" s="30" t="s">
        <v>22</v>
      </c>
      <c r="E7" s="30" t="s">
        <v>26</v>
      </c>
      <c r="F7" s="30" t="s">
        <v>24</v>
      </c>
      <c r="G7" s="30" t="s">
        <v>3</v>
      </c>
      <c r="H7" s="6" t="s">
        <v>4</v>
      </c>
    </row>
    <row r="8" spans="1:8" ht="20.100000000000001" customHeight="1" x14ac:dyDescent="0.25">
      <c r="A8" s="15" t="s">
        <v>42</v>
      </c>
      <c r="B8" s="11" t="s">
        <v>10</v>
      </c>
      <c r="C8" s="31"/>
      <c r="D8" s="14"/>
      <c r="E8" s="14"/>
      <c r="F8" s="27">
        <v>1</v>
      </c>
      <c r="G8" s="27">
        <v>156</v>
      </c>
      <c r="H8" s="13">
        <f>(C8*G8)+(E8*G8)+(D8*12)</f>
        <v>0</v>
      </c>
    </row>
    <row r="9" spans="1:8" ht="20.100000000000001" customHeight="1" x14ac:dyDescent="0.25">
      <c r="A9" s="15" t="s">
        <v>43</v>
      </c>
      <c r="B9" s="11" t="s">
        <v>11</v>
      </c>
      <c r="C9" s="31"/>
      <c r="D9" s="14"/>
      <c r="E9" s="14"/>
      <c r="F9" s="27">
        <v>1</v>
      </c>
      <c r="G9" s="27">
        <v>260</v>
      </c>
      <c r="H9" s="13">
        <f>(C9*G9)+(E9*G9)+(D9*12)</f>
        <v>0</v>
      </c>
    </row>
    <row r="10" spans="1:8" ht="20.25" customHeight="1" x14ac:dyDescent="0.25">
      <c r="A10" s="16" t="s">
        <v>12</v>
      </c>
      <c r="B10" s="16"/>
      <c r="C10" s="16"/>
      <c r="D10" s="16"/>
      <c r="E10" s="16"/>
      <c r="F10" s="16"/>
      <c r="G10" s="16"/>
      <c r="H10" s="32">
        <f>SUM(F5,H8:H9)</f>
        <v>0</v>
      </c>
    </row>
    <row r="11" spans="1:8" ht="18.75" x14ac:dyDescent="0.25">
      <c r="A11" s="17" t="s">
        <v>14</v>
      </c>
      <c r="B11" s="18"/>
      <c r="C11" s="18"/>
      <c r="D11" s="18"/>
      <c r="E11" s="18"/>
      <c r="F11" s="18"/>
      <c r="G11" s="20"/>
      <c r="H11" s="20"/>
    </row>
    <row r="12" spans="1:8" s="2" customFormat="1" ht="30" x14ac:dyDescent="0.25">
      <c r="A12" s="3" t="s">
        <v>0</v>
      </c>
      <c r="B12" s="3" t="s">
        <v>1</v>
      </c>
      <c r="C12" s="3" t="s">
        <v>15</v>
      </c>
      <c r="D12" s="3" t="s">
        <v>2</v>
      </c>
      <c r="E12" s="3" t="s">
        <v>16</v>
      </c>
      <c r="F12" s="6" t="s">
        <v>4</v>
      </c>
      <c r="G12" s="12"/>
      <c r="H12" s="12"/>
    </row>
    <row r="13" spans="1:8" x14ac:dyDescent="0.25">
      <c r="A13" s="4"/>
      <c r="B13" s="4"/>
      <c r="C13" s="5" t="s">
        <v>25</v>
      </c>
      <c r="D13" s="5" t="s">
        <v>23</v>
      </c>
      <c r="E13" s="5" t="s">
        <v>17</v>
      </c>
      <c r="F13" s="5" t="s">
        <v>18</v>
      </c>
      <c r="G13" s="8"/>
      <c r="H13" s="9"/>
    </row>
    <row r="14" spans="1:8" ht="20.100000000000001" customHeight="1" x14ac:dyDescent="0.25">
      <c r="A14" s="15" t="s">
        <v>44</v>
      </c>
      <c r="B14" s="11" t="s">
        <v>9</v>
      </c>
      <c r="C14" s="14"/>
      <c r="D14" s="11">
        <v>1</v>
      </c>
      <c r="E14" s="11">
        <v>156</v>
      </c>
      <c r="F14" s="13">
        <f>(C14*E14)</f>
        <v>0</v>
      </c>
    </row>
    <row r="15" spans="1:8" ht="20.100000000000001" customHeight="1" x14ac:dyDescent="0.25">
      <c r="A15" s="21" t="s">
        <v>19</v>
      </c>
      <c r="B15" s="22"/>
      <c r="C15" s="22"/>
      <c r="D15" s="22"/>
      <c r="E15" s="23"/>
      <c r="F15" s="13">
        <f>SUM(F14)</f>
        <v>0</v>
      </c>
    </row>
    <row r="16" spans="1:8" x14ac:dyDescent="0.25">
      <c r="A16" s="7"/>
    </row>
    <row r="17" spans="1:6" ht="20.100000000000001" customHeight="1" x14ac:dyDescent="0.25">
      <c r="A17" s="16" t="s">
        <v>20</v>
      </c>
      <c r="B17" s="16"/>
      <c r="C17" s="16"/>
      <c r="D17" s="16"/>
      <c r="E17" s="16"/>
      <c r="F17" s="13">
        <f>SUM(H10,F15)</f>
        <v>0</v>
      </c>
    </row>
    <row r="18" spans="1:6" x14ac:dyDescent="0.25">
      <c r="A18" s="7"/>
    </row>
    <row r="19" spans="1:6" x14ac:dyDescent="0.25">
      <c r="A19" s="7"/>
    </row>
    <row r="20" spans="1:6" x14ac:dyDescent="0.25">
      <c r="A20" s="7"/>
    </row>
    <row r="21" spans="1:6" x14ac:dyDescent="0.25">
      <c r="A21" s="7"/>
    </row>
  </sheetData>
  <mergeCells count="6">
    <mergeCell ref="A1:H1"/>
    <mergeCell ref="A2:H2"/>
    <mergeCell ref="A10:G10"/>
    <mergeCell ref="A11:H11"/>
    <mergeCell ref="A15:E15"/>
    <mergeCell ref="A17:E17"/>
  </mergeCells>
  <pageMargins left="0.25" right="0.25" top="0.75" bottom="0.75" header="0.3" footer="0.3"/>
  <pageSetup paperSize="5" orientation="landscape" r:id="rId1"/>
  <headerFooter>
    <oddHeader>&amp;COption Year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Base Year</vt:lpstr>
      <vt:lpstr>Option Year 1</vt:lpstr>
      <vt:lpstr>Option Year 2</vt:lpstr>
      <vt:lpstr>Option Year 3</vt:lpstr>
      <vt:lpstr>Option Year 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ABehrns</dc:creator>
  <cp:lastModifiedBy>ABehrns</cp:lastModifiedBy>
  <cp:lastPrinted>2018-07-09T16:02:03Z</cp:lastPrinted>
  <dcterms:created xsi:type="dcterms:W3CDTF">2018-07-05T17:24:16Z</dcterms:created>
  <dcterms:modified xsi:type="dcterms:W3CDTF">2018-10-10T17:04:45Z</dcterms:modified>
</cp:coreProperties>
</file>